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utoFilterDateGrouping="1"/>
  </bookViews>
  <sheets>
    <sheet name="6b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6">
    <numFmt numFmtId="164" formatCode="?.??0\,00?"/>
    <numFmt numFmtId="165" formatCode="??0.00?"/>
    <numFmt numFmtId="166" formatCode="?.??0\,0"/>
    <numFmt numFmtId="167" formatCode="??0.00"/>
    <numFmt numFmtId="168" formatCode="_([$€]* #,##0.00_);_([$€]* \(#,##0.00\);_([$€]* \-??_);_(@_)"/>
    <numFmt numFmtId="169" formatCode="_(* #,##0.00_);_(* \(#,##0.00\);_(* \-??_);_(@_)"/>
  </numFmts>
  <fonts count="9">
    <font>
      <name val="Verdana"/>
      <family val="2"/>
      <color theme="1"/>
      <sz val="10"/>
    </font>
    <font>
      <name val="Arial"/>
      <family val="2"/>
      <sz val="10"/>
    </font>
    <font>
      <name val="Arial"/>
      <family val="2"/>
      <b val="1"/>
      <sz val="7"/>
    </font>
    <font>
      <name val="Arial"/>
      <family val="2"/>
      <sz val="7"/>
    </font>
    <font>
      <name val="Arial"/>
      <family val="2"/>
      <color theme="1"/>
      <sz val="7"/>
    </font>
    <font>
      <name val="Verdana"/>
      <family val="2"/>
      <color theme="1"/>
      <sz val="7"/>
    </font>
    <font>
      <name val="Arial"/>
      <family val="2"/>
      <b val="1"/>
      <color indexed="8"/>
      <sz val="7"/>
    </font>
    <font>
      <name val="Arial"/>
      <family val="2"/>
      <color indexed="8"/>
      <sz val="7"/>
    </font>
    <font>
      <name val="FrescoSans Std Normal"/>
      <family val="3"/>
      <sz val="7"/>
    </font>
  </fonts>
  <fills count="2">
    <fill>
      <patternFill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8" fontId="1" fillId="0" borderId="0"/>
    <xf numFmtId="169" fontId="1" fillId="0" borderId="0"/>
  </cellStyleXfs>
  <cellXfs count="172">
    <xf numFmtId="0" fontId="0" fillId="0" borderId="0" pivotButton="0" quotePrefix="0" xfId="0"/>
    <xf numFmtId="0" fontId="2" fillId="0" borderId="0" pivotButton="0" quotePrefix="0" xfId="1"/>
    <xf numFmtId="0" fontId="3" fillId="0" borderId="0" pivotButton="0" quotePrefix="0" xfId="1"/>
    <xf numFmtId="0" fontId="4" fillId="0" borderId="0" pivotButton="0" quotePrefix="0" xfId="0"/>
    <xf numFmtId="0" fontId="5" fillId="0" borderId="0" pivotButton="0" quotePrefix="0" xfId="0"/>
    <xf numFmtId="0" fontId="3" fillId="0" borderId="0" applyAlignment="1" pivotButton="0" quotePrefix="0" xfId="1">
      <alignment horizontal="center"/>
    </xf>
    <xf numFmtId="164" fontId="3" fillId="0" borderId="0" pivotButton="0" quotePrefix="0" xfId="1"/>
    <xf numFmtId="4" fontId="3" fillId="0" borderId="0" applyAlignment="1" pivotButton="0" quotePrefix="0" xfId="1">
      <alignment horizontal="center"/>
    </xf>
    <xf numFmtId="4" fontId="4" fillId="0" borderId="2" applyAlignment="1" pivotButton="0" quotePrefix="0" xfId="0">
      <alignment horizontal="center"/>
    </xf>
    <xf numFmtId="164" fontId="3" fillId="0" borderId="5" applyAlignment="1" pivotButton="0" quotePrefix="0" xfId="1">
      <alignment horizontal="center"/>
    </xf>
    <xf numFmtId="165" fontId="3" fillId="0" borderId="0" pivotButton="0" quotePrefix="0" xfId="1"/>
    <xf numFmtId="164" fontId="3" fillId="0" borderId="0" pivotButton="0" quotePrefix="0" xfId="1"/>
    <xf numFmtId="0" fontId="2" fillId="0" borderId="0" applyAlignment="1" pivotButton="0" quotePrefix="0" xfId="1">
      <alignment horizontal="center"/>
    </xf>
    <xf numFmtId="165" fontId="2" fillId="0" borderId="0" applyAlignment="1" pivotButton="0" quotePrefix="0" xfId="1">
      <alignment horizontal="center"/>
    </xf>
    <xf numFmtId="2" fontId="2" fillId="0" borderId="0" applyAlignment="1" pivotButton="0" quotePrefix="0" xfId="1">
      <alignment horizontal="center"/>
    </xf>
    <xf numFmtId="0" fontId="3" fillId="0" borderId="0" pivotButton="0" quotePrefix="0" xfId="1"/>
    <xf numFmtId="0" fontId="8" fillId="0" borderId="0" pivotButton="0" quotePrefix="0" xfId="0"/>
    <xf numFmtId="164" fontId="3" fillId="0" borderId="0" applyAlignment="1" pivotButton="0" quotePrefix="0" xfId="1">
      <alignment horizontal="center"/>
    </xf>
    <xf numFmtId="4" fontId="4" fillId="0" borderId="9" applyAlignment="1" pivotButton="0" quotePrefix="0" xfId="0">
      <alignment horizontal="center"/>
    </xf>
    <xf numFmtId="0" fontId="3" fillId="0" borderId="10" pivotButton="0" quotePrefix="0" xfId="1"/>
    <xf numFmtId="0" fontId="2" fillId="0" borderId="3" applyAlignment="1" pivotButton="0" quotePrefix="0" xfId="1">
      <alignment horizontal="center"/>
    </xf>
    <xf numFmtId="0" fontId="2" fillId="0" borderId="3" applyAlignment="1" pivotButton="0" quotePrefix="0" xfId="1">
      <alignment horizontal="center"/>
    </xf>
    <xf numFmtId="0" fontId="2" fillId="0" borderId="4" applyAlignment="1" pivotButton="0" quotePrefix="0" xfId="1">
      <alignment horizontal="center"/>
    </xf>
    <xf numFmtId="0" fontId="3" fillId="0" borderId="1" pivotButton="0" quotePrefix="0" xfId="1"/>
    <xf numFmtId="0" fontId="3" fillId="0" borderId="8" pivotButton="0" quotePrefix="0" xfId="1"/>
    <xf numFmtId="164" fontId="3" fillId="0" borderId="8" pivotButton="0" quotePrefix="0" xfId="1"/>
    <xf numFmtId="4" fontId="3" fillId="0" borderId="2" applyAlignment="1" pivotButton="0" quotePrefix="0" xfId="1">
      <alignment horizontal="center"/>
    </xf>
    <xf numFmtId="4" fontId="3" fillId="0" borderId="9" applyAlignment="1" pivotButton="0" quotePrefix="0" xfId="1">
      <alignment horizontal="center"/>
    </xf>
    <xf numFmtId="4" fontId="3" fillId="0" borderId="2" applyAlignment="1" pivotButton="0" quotePrefix="0" xfId="1">
      <alignment horizontal="center"/>
    </xf>
    <xf numFmtId="4" fontId="2" fillId="0" borderId="6" applyAlignment="1" pivotButton="0" quotePrefix="0" xfId="1">
      <alignment horizontal="center"/>
    </xf>
    <xf numFmtId="4" fontId="2" fillId="0" borderId="11" applyAlignment="1" pivotButton="0" quotePrefix="0" xfId="1">
      <alignment horizontal="center"/>
    </xf>
    <xf numFmtId="4" fontId="4" fillId="0" borderId="3" applyAlignment="1" pivotButton="0" quotePrefix="0" xfId="0">
      <alignment horizontal="center"/>
    </xf>
    <xf numFmtId="165" fontId="3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center"/>
    </xf>
    <xf numFmtId="165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3" fillId="0" borderId="10" pivotButton="0" quotePrefix="0" xfId="0"/>
    <xf numFmtId="4" fontId="4" fillId="0" borderId="4" applyAlignment="1" pivotButton="0" quotePrefix="0" xfId="0">
      <alignment horizontal="center"/>
    </xf>
    <xf numFmtId="164" fontId="3" fillId="0" borderId="7" applyAlignment="1" pivotButton="0" quotePrefix="0" xfId="1">
      <alignment horizontal="center"/>
    </xf>
    <xf numFmtId="164" fontId="3" fillId="0" borderId="4" applyAlignment="1" pivotButton="0" quotePrefix="0" xfId="1">
      <alignment horizontal="center"/>
    </xf>
    <xf numFmtId="0" fontId="2" fillId="0" borderId="0" applyAlignment="1" pivotButton="0" quotePrefix="0" xfId="0">
      <alignment horizontal="center"/>
    </xf>
    <xf numFmtId="0" fontId="3" fillId="0" borderId="1" pivotButton="0" quotePrefix="0" xfId="0"/>
    <xf numFmtId="0" fontId="3" fillId="0" borderId="8" pivotButton="0" quotePrefix="0" xfId="0"/>
    <xf numFmtId="0" fontId="2" fillId="0" borderId="0" pivotButton="0" quotePrefix="0" xfId="0"/>
    <xf numFmtId="0" fontId="6" fillId="0" borderId="1" applyAlignment="1" pivotButton="0" quotePrefix="0" xfId="0">
      <alignment horizontal="center"/>
    </xf>
    <xf numFmtId="164" fontId="3" fillId="0" borderId="0" pivotButton="0" quotePrefix="0" xfId="0"/>
    <xf numFmtId="166" fontId="3" fillId="0" borderId="0" applyAlignment="1" pivotButton="0" quotePrefix="0" xfId="0">
      <alignment horizontal="center"/>
    </xf>
    <xf numFmtId="167" fontId="3" fillId="0" borderId="0" applyAlignment="1" pivotButton="0" quotePrefix="0" xfId="0">
      <alignment horizontal="center"/>
    </xf>
    <xf numFmtId="49" fontId="3" fillId="0" borderId="0" applyAlignment="1" pivotButton="0" quotePrefix="0" xfId="0">
      <alignment readingOrder="1"/>
    </xf>
    <xf numFmtId="0" fontId="3" fillId="0" borderId="0" pivotButton="0" quotePrefix="0" xfId="0"/>
    <xf numFmtId="2" fontId="3" fillId="0" borderId="0" applyAlignment="1" pivotButton="0" quotePrefix="0" xfId="0">
      <alignment horizontal="center"/>
    </xf>
    <xf numFmtId="164" fontId="3" fillId="0" borderId="0" pivotButton="0" quotePrefix="0" xfId="0"/>
    <xf numFmtId="4" fontId="3" fillId="0" borderId="5" applyAlignment="1" pivotButton="0" quotePrefix="0" xfId="0">
      <alignment horizontal="center"/>
    </xf>
    <xf numFmtId="4" fontId="3" fillId="0" borderId="7" applyAlignment="1" pivotButton="0" quotePrefix="0" xfId="0">
      <alignment horizontal="center"/>
    </xf>
    <xf numFmtId="4" fontId="3" fillId="0" borderId="1" applyAlignment="1" pivotButton="0" quotePrefix="0" xfId="0">
      <alignment horizontal="center"/>
    </xf>
    <xf numFmtId="4" fontId="3" fillId="0" borderId="8" applyAlignment="1" pivotButton="0" quotePrefix="0" xfId="0">
      <alignment horizontal="center"/>
    </xf>
    <xf numFmtId="2" fontId="3" fillId="0" borderId="5" applyAlignment="1" pivotButton="0" quotePrefix="0" xfId="0">
      <alignment horizontal="center"/>
    </xf>
    <xf numFmtId="2" fontId="3" fillId="0" borderId="7" applyAlignment="1" pivotButton="0" quotePrefix="0" xfId="0">
      <alignment horizontal="center"/>
    </xf>
    <xf numFmtId="2" fontId="3" fillId="0" borderId="5" pivotButton="0" quotePrefix="0" xfId="0"/>
    <xf numFmtId="2" fontId="3" fillId="0" borderId="7" pivotButton="0" quotePrefix="0" xfId="0"/>
    <xf numFmtId="2" fontId="3" fillId="0" borderId="4" pivotButton="0" quotePrefix="0" xfId="0"/>
    <xf numFmtId="4" fontId="3" fillId="0" borderId="9" applyAlignment="1" pivotButton="0" quotePrefix="0" xfId="1">
      <alignment horizontal="center"/>
    </xf>
    <xf numFmtId="4" fontId="3" fillId="0" borderId="5" applyAlignment="1" pivotButton="0" quotePrefix="0" xfId="1">
      <alignment horizontal="center"/>
    </xf>
    <xf numFmtId="4" fontId="3" fillId="0" borderId="7" applyAlignment="1" pivotButton="0" quotePrefix="0" xfId="1">
      <alignment horizontal="center"/>
    </xf>
    <xf numFmtId="4" fontId="4" fillId="0" borderId="5" applyAlignment="1" pivotButton="0" quotePrefix="0" xfId="0">
      <alignment horizontal="center"/>
    </xf>
    <xf numFmtId="4" fontId="4" fillId="0" borderId="7" applyAlignment="1" pivotButton="0" quotePrefix="0" xfId="0">
      <alignment horizontal="center"/>
    </xf>
    <xf numFmtId="4" fontId="3" fillId="0" borderId="1" applyAlignment="1" pivotButton="0" quotePrefix="0" xfId="1">
      <alignment horizontal="center"/>
    </xf>
    <xf numFmtId="4" fontId="3" fillId="0" borderId="8" applyAlignment="1" pivotButton="0" quotePrefix="0" xfId="1">
      <alignment horizontal="center"/>
    </xf>
    <xf numFmtId="4" fontId="3" fillId="0" borderId="1" applyAlignment="1" pivotButton="0" quotePrefix="0" xfId="1">
      <alignment horizontal="center"/>
    </xf>
    <xf numFmtId="4" fontId="3" fillId="0" borderId="8" applyAlignment="1" pivotButton="0" quotePrefix="0" xfId="1">
      <alignment horizontal="center"/>
    </xf>
    <xf numFmtId="4" fontId="3" fillId="0" borderId="10" applyAlignment="1" pivotButton="0" quotePrefix="0" xfId="1">
      <alignment horizontal="center"/>
    </xf>
    <xf numFmtId="4" fontId="3" fillId="0" borderId="9" applyAlignment="1" pivotButton="0" quotePrefix="0" xfId="0">
      <alignment horizontal="center"/>
    </xf>
    <xf numFmtId="4" fontId="3" fillId="0" borderId="2" applyAlignment="1" pivotButton="0" quotePrefix="0" xfId="0">
      <alignment horizontal="center"/>
    </xf>
    <xf numFmtId="4" fontId="3" fillId="0" borderId="5" applyAlignment="1" pivotButton="0" quotePrefix="0" xfId="0">
      <alignment horizontal="center"/>
    </xf>
    <xf numFmtId="4" fontId="3" fillId="0" borderId="5" pivotButton="0" quotePrefix="0" xfId="1"/>
    <xf numFmtId="4" fontId="3" fillId="0" borderId="7" pivotButton="0" quotePrefix="0" xfId="1"/>
    <xf numFmtId="4" fontId="3" fillId="0" borderId="9" applyAlignment="1" pivotButton="0" quotePrefix="0" xfId="0">
      <alignment horizontal="center"/>
    </xf>
    <xf numFmtId="4" fontId="3" fillId="0" borderId="3" applyAlignment="1" pivotButton="0" quotePrefix="0" xfId="0">
      <alignment horizontal="center"/>
    </xf>
    <xf numFmtId="4" fontId="3" fillId="0" borderId="7" applyAlignment="1" pivotButton="0" quotePrefix="0" xfId="0">
      <alignment horizontal="center"/>
    </xf>
    <xf numFmtId="4" fontId="3" fillId="0" borderId="4" applyAlignment="1" pivotButton="0" quotePrefix="0" xfId="0">
      <alignment horizontal="center"/>
    </xf>
    <xf numFmtId="4" fontId="3" fillId="0" borderId="1" applyAlignment="1" pivotButton="0" quotePrefix="0" xfId="0">
      <alignment horizontal="center"/>
    </xf>
    <xf numFmtId="4" fontId="3" fillId="0" borderId="8" applyAlignment="1" pivotButton="0" quotePrefix="0" xfId="0">
      <alignment horizontal="center"/>
    </xf>
    <xf numFmtId="4" fontId="3" fillId="0" borderId="10" pivotButton="0" quotePrefix="0" xfId="0"/>
    <xf numFmtId="0" fontId="2" fillId="0" borderId="3" applyAlignment="1" pivotButton="0" quotePrefix="0" xfId="0">
      <alignment horizontal="center"/>
    </xf>
    <xf numFmtId="0" fontId="2" fillId="0" borderId="3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3" fillId="0" borderId="5" applyAlignment="1" pivotButton="0" quotePrefix="0" xfId="1">
      <alignment horizontal="center"/>
    </xf>
    <xf numFmtId="0" fontId="3" fillId="0" borderId="7" applyAlignment="1" pivotButton="0" quotePrefix="0" xfId="1">
      <alignment horizontal="center"/>
    </xf>
    <xf numFmtId="0" fontId="2" fillId="0" borderId="0" applyAlignment="1" pivotButton="0" quotePrefix="0" xfId="1">
      <alignment horizontal="center"/>
    </xf>
    <xf numFmtId="4" fontId="3" fillId="0" borderId="0" applyAlignment="1" pivotButton="0" quotePrefix="0" xfId="1">
      <alignment horizontal="center"/>
    </xf>
    <xf numFmtId="0" fontId="2" fillId="0" borderId="3" applyAlignment="1" pivotButton="0" quotePrefix="0" xfId="0">
      <alignment horizontal="center"/>
    </xf>
    <xf numFmtId="0" fontId="2" fillId="0" borderId="3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164" fontId="3" fillId="0" borderId="1" pivotButton="0" quotePrefix="0" xfId="1"/>
    <xf numFmtId="0" fontId="2" fillId="0" borderId="10" pivotButton="0" quotePrefix="0" xfId="1"/>
    <xf numFmtId="0" fontId="3" fillId="0" borderId="4" pivotButton="0" quotePrefix="0" xfId="1"/>
    <xf numFmtId="0" fontId="6" fillId="0" borderId="10" applyAlignment="1" pivotButton="0" quotePrefix="0" xfId="1">
      <alignment horizontal="center"/>
    </xf>
    <xf numFmtId="0" fontId="3" fillId="0" borderId="4" applyAlignment="1" pivotButton="0" quotePrefix="0" xfId="1">
      <alignment horizontal="center"/>
    </xf>
    <xf numFmtId="0" fontId="2" fillId="0" borderId="8" applyAlignment="1" pivotButton="0" quotePrefix="0" xfId="1">
      <alignment horizontal="center"/>
    </xf>
    <xf numFmtId="0" fontId="2" fillId="0" borderId="1" applyAlignment="1" pivotButton="0" quotePrefix="0" xfId="1">
      <alignment horizontal="center"/>
    </xf>
    <xf numFmtId="4" fontId="2" fillId="0" borderId="11" applyAlignment="1" pivotButton="0" quotePrefix="0" xfId="1">
      <alignment horizontal="center"/>
    </xf>
    <xf numFmtId="0" fontId="2" fillId="0" borderId="0" pivotButton="0" quotePrefix="0" xfId="1"/>
    <xf numFmtId="0" fontId="2" fillId="0" borderId="3" pivotButton="0" quotePrefix="0" xfId="1"/>
    <xf numFmtId="4" fontId="3" fillId="0" borderId="5" applyAlignment="1" pivotButton="0" quotePrefix="0" xfId="1">
      <alignment horizontal="center"/>
    </xf>
    <xf numFmtId="4" fontId="3" fillId="0" borderId="7" applyAlignment="1" pivotButton="0" quotePrefix="0" xfId="1">
      <alignment horizontal="center"/>
    </xf>
    <xf numFmtId="4" fontId="3" fillId="0" borderId="10" pivotButton="0" quotePrefix="0" xfId="1"/>
    <xf numFmtId="4" fontId="7" fillId="0" borderId="3" applyAlignment="1" pivotButton="0" quotePrefix="0" xfId="1">
      <alignment horizontal="center"/>
    </xf>
    <xf numFmtId="4" fontId="3" fillId="0" borderId="4" pivotButton="0" quotePrefix="0" xfId="1"/>
    <xf numFmtId="0" fontId="2" fillId="0" borderId="13" pivotButton="0" quotePrefix="0" xfId="1"/>
    <xf numFmtId="4" fontId="2" fillId="0" borderId="6" applyAlignment="1" pivotButton="0" quotePrefix="0" xfId="1">
      <alignment horizontal="center"/>
    </xf>
    <xf numFmtId="4" fontId="2" fillId="0" borderId="13" applyAlignment="1" pivotButton="0" quotePrefix="0" xfId="1">
      <alignment horizontal="center"/>
    </xf>
    <xf numFmtId="4" fontId="3" fillId="0" borderId="1" pivotButton="0" quotePrefix="0" xfId="1"/>
    <xf numFmtId="4" fontId="3" fillId="0" borderId="8" pivotButton="0" quotePrefix="0" xfId="1"/>
    <xf numFmtId="4" fontId="3" fillId="0" borderId="10" pivotButton="0" quotePrefix="0" xfId="1"/>
    <xf numFmtId="4" fontId="3" fillId="0" borderId="4" pivotButton="0" quotePrefix="0" xfId="1"/>
    <xf numFmtId="0" fontId="2" fillId="0" borderId="10" applyAlignment="1" pivotButton="0" quotePrefix="0" xfId="1">
      <alignment horizontal="center"/>
    </xf>
    <xf numFmtId="0" fontId="2" fillId="0" borderId="10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2" fillId="0" borderId="5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4" fontId="3" fillId="0" borderId="2" applyAlignment="1" pivotButton="0" quotePrefix="0" xfId="0">
      <alignment horizontal="center"/>
    </xf>
    <xf numFmtId="0" fontId="2" fillId="0" borderId="10" pivotButton="0" quotePrefix="0" xfId="0"/>
    <xf numFmtId="0" fontId="3" fillId="0" borderId="4" pivotButton="0" quotePrefix="0" xfId="0"/>
    <xf numFmtId="0" fontId="3" fillId="0" borderId="5" applyAlignment="1" pivotButton="0" quotePrefix="0" xfId="0">
      <alignment horizontal="center"/>
    </xf>
    <xf numFmtId="0" fontId="3" fillId="0" borderId="7" applyAlignment="1" pivotButton="0" quotePrefix="0" xfId="0">
      <alignment horizontal="center"/>
    </xf>
    <xf numFmtId="0" fontId="6" fillId="0" borderId="8" applyAlignment="1" pivotButton="0" quotePrefix="0" xfId="0">
      <alignment horizontal="center"/>
    </xf>
    <xf numFmtId="0" fontId="6" fillId="0" borderId="10" applyAlignment="1" pivotButton="0" quotePrefix="0" xfId="0">
      <alignment horizontal="center"/>
    </xf>
    <xf numFmtId="0" fontId="3" fillId="0" borderId="4" applyAlignment="1" pivotButton="0" quotePrefix="0" xfId="0">
      <alignment horizontal="center"/>
    </xf>
    <xf numFmtId="0" fontId="2" fillId="0" borderId="3" pivotButton="0" quotePrefix="0" xfId="0"/>
    <xf numFmtId="4" fontId="3" fillId="0" borderId="9" applyAlignment="1" pivotButton="0" quotePrefix="0" xfId="3">
      <alignment horizontal="center"/>
    </xf>
    <xf numFmtId="4" fontId="3" fillId="0" borderId="9" applyAlignment="1" pivotButton="0" quotePrefix="1" xfId="0">
      <alignment horizontal="center"/>
    </xf>
    <xf numFmtId="4" fontId="3" fillId="0" borderId="2" applyAlignment="1" pivotButton="0" quotePrefix="1" xfId="0">
      <alignment horizontal="center"/>
    </xf>
    <xf numFmtId="4" fontId="3" fillId="0" borderId="3" applyAlignment="1" pivotButton="0" quotePrefix="1" xfId="0">
      <alignment horizontal="center"/>
    </xf>
    <xf numFmtId="4" fontId="3" fillId="0" borderId="15" applyAlignment="1" pivotButton="0" quotePrefix="0" xfId="1">
      <alignment horizontal="center"/>
    </xf>
    <xf numFmtId="4" fontId="3" fillId="0" borderId="0" applyAlignment="1" pivotButton="0" quotePrefix="0" xfId="0">
      <alignment horizontal="center"/>
    </xf>
    <xf numFmtId="4" fontId="3" fillId="0" borderId="15" applyAlignment="1" pivotButton="0" quotePrefix="0" xfId="0">
      <alignment horizontal="center"/>
    </xf>
    <xf numFmtId="4" fontId="4" fillId="0" borderId="0" applyAlignment="1" pivotButton="0" quotePrefix="0" xfId="0">
      <alignment horizontal="center"/>
    </xf>
    <xf numFmtId="2" fontId="4" fillId="0" borderId="0" applyAlignment="1" pivotButton="0" quotePrefix="0" xfId="0">
      <alignment horizontal="center"/>
    </xf>
    <xf numFmtId="0" fontId="2" fillId="0" borderId="2" applyAlignment="1" pivotButton="0" quotePrefix="0" xfId="1">
      <alignment horizontal="center"/>
    </xf>
    <xf numFmtId="0" fontId="2" fillId="0" borderId="9" applyAlignment="1" pivotButton="0" quotePrefix="0" xfId="1">
      <alignment horizontal="center"/>
    </xf>
    <xf numFmtId="0" fontId="3" fillId="0" borderId="16" pivotButton="0" quotePrefix="0" xfId="1"/>
    <xf numFmtId="4" fontId="3" fillId="0" borderId="0" applyAlignment="1" pivotButton="0" quotePrefix="0" xfId="0">
      <alignment horizontal="center"/>
    </xf>
    <xf numFmtId="4" fontId="3" fillId="0" borderId="15" applyAlignment="1" pivotButton="0" quotePrefix="0" xfId="0">
      <alignment horizontal="center"/>
    </xf>
    <xf numFmtId="4" fontId="2" fillId="0" borderId="17" applyAlignment="1" pivotButton="0" quotePrefix="0" xfId="1">
      <alignment horizontal="center"/>
    </xf>
    <xf numFmtId="4" fontId="3" fillId="0" borderId="16" applyAlignment="1" pivotButton="0" quotePrefix="0" xfId="0">
      <alignment horizontal="center"/>
    </xf>
    <xf numFmtId="4" fontId="3" fillId="0" borderId="15" applyAlignment="1" pivotButton="0" quotePrefix="0" xfId="1">
      <alignment horizontal="center"/>
    </xf>
    <xf numFmtId="4" fontId="3" fillId="0" borderId="16" applyAlignment="1" pivotButton="0" quotePrefix="0" xfId="1">
      <alignment horizontal="center"/>
    </xf>
    <xf numFmtId="2" fontId="3" fillId="0" borderId="15" applyAlignment="1" pivotButton="0" quotePrefix="0" xfId="0">
      <alignment horizontal="center"/>
    </xf>
    <xf numFmtId="0" fontId="2" fillId="0" borderId="12" applyAlignment="1" pivotButton="0" quotePrefix="0" xfId="1">
      <alignment horizontal="center"/>
    </xf>
    <xf numFmtId="0" fontId="2" fillId="0" borderId="8" applyAlignment="1" pivotButton="0" quotePrefix="0" xfId="1">
      <alignment horizontal="center"/>
    </xf>
    <xf numFmtId="0" fontId="6" fillId="0" borderId="1" applyAlignment="1" pivotButton="0" quotePrefix="0" xfId="1">
      <alignment horizontal="center"/>
    </xf>
    <xf numFmtId="0" fontId="6" fillId="0" borderId="8" applyAlignment="1" pivotButton="0" quotePrefix="0" xfId="1">
      <alignment horizontal="center"/>
    </xf>
    <xf numFmtId="0" fontId="2" fillId="0" borderId="1" applyAlignment="1" pivotButton="0" quotePrefix="0" xfId="1">
      <alignment horizontal="center"/>
    </xf>
    <xf numFmtId="0" fontId="6" fillId="0" borderId="1" applyAlignment="1" pivotButton="0" quotePrefix="0" xfId="0">
      <alignment horizontal="center"/>
    </xf>
    <xf numFmtId="0" fontId="6" fillId="0" borderId="8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6" fillId="0" borderId="12" applyAlignment="1" pivotButton="0" quotePrefix="0" xfId="0">
      <alignment horizontal="center"/>
    </xf>
    <xf numFmtId="0" fontId="6" fillId="0" borderId="14" applyAlignment="1" pivotButton="0" quotePrefix="0" xfId="0">
      <alignment horizontal="center"/>
    </xf>
    <xf numFmtId="0" fontId="0" fillId="0" borderId="8" pivotButton="0" quotePrefix="0" xfId="0"/>
    <xf numFmtId="0" fontId="0" fillId="0" borderId="18" pivotButton="0" quotePrefix="0" xfId="0"/>
    <xf numFmtId="164" fontId="3" fillId="0" borderId="5" applyAlignment="1" pivotButton="0" quotePrefix="0" xfId="1">
      <alignment horizontal="center"/>
    </xf>
    <xf numFmtId="164" fontId="3" fillId="0" borderId="7" applyAlignment="1" pivotButton="0" quotePrefix="0" xfId="1">
      <alignment horizontal="center"/>
    </xf>
    <xf numFmtId="164" fontId="3" fillId="0" borderId="4" applyAlignment="1" pivotButton="0" quotePrefix="0" xfId="1">
      <alignment horizontal="center"/>
    </xf>
    <xf numFmtId="165" fontId="3" fillId="0" borderId="0" pivotButton="0" quotePrefix="0" xfId="1"/>
    <xf numFmtId="164" fontId="3" fillId="0" borderId="0" pivotButton="0" quotePrefix="0" xfId="1"/>
    <xf numFmtId="165" fontId="3" fillId="0" borderId="0" pivotButton="0" quotePrefix="0" xfId="0"/>
    <xf numFmtId="165" fontId="2" fillId="0" borderId="0" applyAlignment="1" pivotButton="0" quotePrefix="0" xfId="0">
      <alignment horizontal="center"/>
    </xf>
  </cellXfs>
  <cellStyles count="4">
    <cellStyle name="Normal" xfId="0" builtinId="0"/>
    <cellStyle name="Normal 2" xfId="1"/>
    <cellStyle name="Euro" xfId="2"/>
    <cellStyle name="Comma 2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layout>
        <manualLayout>
          <layoutTarget val="inner"/>
          <xMode val="edge"/>
          <yMode val="edge"/>
          <wMode val="factor"/>
          <hMode val="factor"/>
          <x val="0.3381507662216152"/>
          <y val="0.2345693152567712"/>
          <w val="0.5953765627491683"/>
          <h val="0.4629657537962589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00"/>
              </a:solidFill>
              <a:prstDash val="solid"/>
            </a:ln>
          </spPr>
          <marker>
            <symbol val="diamond"/>
            <size val="5"/>
            <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spPr>
          </marker>
          <cat>
            <numRef>
              <f>'6b'!$B$28:$B$49</f>
              <numCache>
                <formatCode>General</formatCode>
                <ptCount val="22"/>
                <pt idx="0">
                  <v>1982</v>
                </pt>
                <pt idx="1">
                  <v>1986</v>
                </pt>
                <pt idx="2">
                  <v>1990</v>
                </pt>
                <pt idx="3">
                  <v>1992</v>
                </pt>
                <pt idx="4">
                  <v>1996</v>
                </pt>
                <pt idx="5">
                  <v>2000</v>
                </pt>
                <pt idx="6">
                  <v>2004</v>
                </pt>
                <pt idx="7">
                  <v>2008</v>
                </pt>
                <pt idx="8">
                  <v>2012</v>
                </pt>
                <pt idx="9">
                  <v>2013</v>
                </pt>
                <pt idx="10">
                  <v>2014</v>
                </pt>
                <pt idx="11">
                  <v>2015</v>
                </pt>
                <pt idx="12">
                  <v>2016</v>
                </pt>
                <pt idx="13">
                  <v>2017</v>
                </pt>
                <pt idx="14">
                  <v>2018</v>
                </pt>
                <pt idx="15">
                  <v>2019</v>
                </pt>
                <pt idx="16">
                  <v>2020</v>
                </pt>
                <pt idx="17">
                  <v>2021</v>
                </pt>
                <pt idx="18">
                  <v>2022</v>
                </pt>
                <pt idx="19">
                  <v>2023</v>
                </pt>
                <pt idx="20">
                  <v>2024</v>
                </pt>
                <pt idx="21">
                  <v>2025</v>
                </pt>
              </numCache>
            </numRef>
          </cat>
          <val>
            <numRef>
              <f>'6b'!$D$28:$D$49</f>
              <numCache>
                <formatCode>#,##0.00</formatCode>
                <ptCount val="22"/>
                <pt idx="0">
                  <v>100</v>
                </pt>
                <pt idx="1">
                  <v>96.53384100308541</v>
                </pt>
                <pt idx="2">
                  <v>104.9760388629948</v>
                </pt>
                <pt idx="3">
                  <v>104.4666185255695</v>
                </pt>
                <pt idx="4">
                  <v>110.7759469572639</v>
                </pt>
                <pt idx="5">
                  <v>115.268824263113</v>
                </pt>
                <pt idx="6">
                  <v>119.1912295673866</v>
                </pt>
                <pt idx="7">
                  <v>113.5777588131031</v>
                </pt>
                <pt idx="8">
                  <v>119.4387185715223</v>
                </pt>
                <pt idx="9">
                  <v>119.3730716208232</v>
                </pt>
                <pt idx="10">
                  <v>122.0186437339986</v>
                </pt>
                <pt idx="11">
                  <v>124.8381802665266</v>
                </pt>
                <pt idx="12">
                  <v>124.4928773058491</v>
                </pt>
                <pt idx="13">
                  <v>128.0706361189523</v>
                </pt>
                <pt idx="14">
                  <v>126.1209216831878</v>
                </pt>
                <pt idx="15">
                  <v>126.1143569881179</v>
                </pt>
                <pt idx="16">
                  <v>128.1474430512703</v>
                </pt>
                <pt idx="17">
                  <v>131.0903958511127</v>
                </pt>
                <pt idx="18">
                  <v>122.2543162870085</v>
                </pt>
                <pt idx="19">
                  <v>119.4039256876518</v>
                </pt>
                <pt idx="20">
                  <v>118.9030394538174</v>
                </pt>
                <pt idx="21">
                  <v>116.1655616096632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55942208"/>
        <axId val="455942600"/>
      </lineChart>
      <catAx>
        <axId val="455942208"/>
        <scaling>
          <orientation val="minMax"/>
        </scaling>
        <delete val="0"/>
        <axPos val="b"/>
        <numFmt formatCode="General" sourceLinked="1"/>
        <majorTickMark val="cross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800" b="0" i="0" strike="noStrike" baseline="0">
                <a:solidFill>
                  <a:srgbClr val="3C3C3C"/>
                </a:solidFill>
                <a:latin typeface="Arial"/>
                <a:ea typeface="Arial"/>
                <a:cs typeface="Arial"/>
              </a:defRPr>
            </a:pPr>
            <a:r>
              <a:t/>
            </a:r>
            <a:endParaRPr lang="nl-BE"/>
          </a:p>
        </txPr>
        <crossAx val="455942600"/>
        <crossesAt val="0"/>
        <auto val="0"/>
        <lblAlgn val="ctr"/>
        <lblOffset val="100"/>
        <tickLblSkip val="2"/>
        <tickMarkSkip val="1"/>
        <noMultiLvlLbl val="0"/>
      </catAx>
      <valAx>
        <axId val="455942600"/>
        <scaling>
          <orientation val="minMax"/>
          <min val="90"/>
        </scaling>
        <delete val="0"/>
        <axPos val="l"/>
        <title>
          <tx>
            <rich>
              <a:bodyPr/>
              <a:lstStyle/>
              <a:p>
                <a:pPr>
                  <a:defRPr sz="800" b="1" i="0" strike="noStrike" baseline="0">
                    <a:solidFill>
                      <a:srgbClr val="3C3C3C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BE"/>
                  <a:t>Aantal AAP-effectieven (1982=100)</a:t>
                </a:r>
              </a:p>
            </rich>
          </tx>
          <layout>
            <manualLayout>
              <xMode val="edge"/>
              <yMode val="edge"/>
              <wMode val="factor"/>
              <hMode val="factor"/>
              <x val="0.1098268540051562"/>
              <y val="0.04576044760871958"/>
            </manualLayout>
          </layout>
          <overlay val="0"/>
          <spPr>
            <a:noFill/>
            <a:ln w="25400">
              <a:noFill/>
              <a:prstDash val="solid"/>
            </a:ln>
          </spPr>
        </title>
        <numFmt formatCode="#,##0.00" sourceLinked="1"/>
        <majorTickMark val="cross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800" b="0" i="0" strike="noStrike" baseline="0">
                <a:solidFill>
                  <a:srgbClr val="3C3C3C"/>
                </a:solidFill>
                <a:latin typeface="Arial"/>
                <a:ea typeface="Arial"/>
                <a:cs typeface="Arial"/>
              </a:defRPr>
            </a:pPr>
            <a:r>
              <a:t/>
            </a:r>
            <a:endParaRPr lang="nl-BE"/>
          </a:p>
        </txPr>
        <crossAx val="455942208"/>
        <crosses val="autoZero"/>
        <crossBetween val="midCat"/>
        <majorUnit val="10"/>
      </valAx>
    </plotArea>
    <plotVisOnly val="1"/>
    <dispBlanksAs val="gap"/>
  </chart>
  <spPr>
    <a:solidFill>
      <a:srgbClr val="FFFFFF"/>
    </a:solidFill>
    <a:ln w="25400">
      <a:solidFill>
        <a:srgbClr val="000000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5</col>
      <colOff>561974</colOff>
      <row>24</row>
      <rowOff>1732</rowOff>
    </from>
    <to>
      <col>12</col>
      <colOff>571499</colOff>
      <row>37</row>
      <rowOff>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S54"/>
  <sheetViews>
    <sheetView zoomScale="110" zoomScaleNormal="110" workbookViewId="0">
      <selection activeCell="A28" sqref="A28"/>
    </sheetView>
  </sheetViews>
  <sheetFormatPr baseColWidth="8" defaultColWidth="9" defaultRowHeight="9"/>
  <cols>
    <col width="18.84375" customWidth="1" style="4" min="1" max="1"/>
    <col width="7.61328125" customWidth="1" style="4" min="2" max="18"/>
    <col width="9" customWidth="1" style="4" min="19" max="16384"/>
  </cols>
  <sheetData>
    <row r="1">
      <c r="A1" s="103" t="inlineStr">
        <is>
          <t>Evolutietabel</t>
        </is>
      </c>
      <c r="B1" s="15" t="inlineStr">
        <is>
          <t>6b</t>
        </is>
      </c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  <c r="N1" s="15" t="n"/>
      <c r="O1" s="15" t="n"/>
      <c r="P1" s="15" t="n"/>
      <c r="Q1" s="15" t="n"/>
      <c r="R1" s="15" t="n"/>
    </row>
    <row r="2">
      <c r="A2" s="103" t="inlineStr">
        <is>
          <t>Titel</t>
        </is>
      </c>
      <c r="B2" s="15" t="inlineStr">
        <is>
          <t>Effectief van het assisterend academisch personeel (exclusief OP1 en OP2)</t>
        </is>
      </c>
      <c r="C2" s="15" t="n"/>
      <c r="D2" s="15" t="n"/>
      <c r="E2" s="15" t="n"/>
      <c r="F2" s="15" t="n"/>
      <c r="G2" s="15" t="n"/>
      <c r="H2" s="15" t="n"/>
      <c r="I2" s="15" t="n"/>
      <c r="J2" s="15" t="n"/>
      <c r="K2" s="15" t="n"/>
      <c r="L2" s="15" t="n"/>
      <c r="M2" s="15" t="n"/>
      <c r="N2" s="15" t="n"/>
      <c r="O2" s="15" t="n"/>
      <c r="P2" s="15" t="n"/>
      <c r="Q2" s="15" t="n"/>
      <c r="R2" s="15" t="n"/>
    </row>
    <row r="3">
      <c r="A3" s="103" t="inlineStr">
        <is>
          <t>Subtitel</t>
        </is>
      </c>
      <c r="B3" s="15" t="inlineStr">
        <is>
          <t>Ten laste van de werkingsuitkeringen</t>
        </is>
      </c>
      <c r="C3" s="15" t="n"/>
      <c r="D3" s="15" t="n"/>
      <c r="E3" s="15" t="n"/>
      <c r="F3" s="15" t="n"/>
      <c r="G3" s="15" t="n"/>
      <c r="H3" s="15" t="n"/>
      <c r="I3" s="15" t="n"/>
      <c r="J3" s="15" t="n"/>
      <c r="K3" s="15" t="n"/>
      <c r="L3" s="15" t="n"/>
      <c r="M3" s="15" t="n"/>
      <c r="N3" s="15" t="n"/>
      <c r="O3" s="15" t="n"/>
      <c r="P3" s="15" t="n"/>
      <c r="Q3" s="15" t="n"/>
      <c r="R3" s="15" t="n"/>
    </row>
    <row r="4">
      <c r="A4" s="37" t="n"/>
      <c r="B4" s="37" t="n"/>
      <c r="C4" s="37" t="n"/>
      <c r="D4" s="37" t="n"/>
      <c r="E4" s="37" t="n"/>
      <c r="F4" s="37" t="n"/>
      <c r="G4" s="37" t="n"/>
      <c r="H4" s="37" t="n"/>
      <c r="I4" s="37" t="n"/>
      <c r="J4" s="37" t="n"/>
      <c r="K4" s="37" t="n"/>
      <c r="L4" s="37" t="n"/>
      <c r="M4" s="37" t="n"/>
      <c r="N4" s="37" t="n"/>
      <c r="O4" s="37" t="n"/>
      <c r="P4" s="37" t="n"/>
      <c r="Q4" s="37" t="n"/>
      <c r="R4" s="37" t="n"/>
    </row>
    <row r="5">
      <c r="A5" s="96" t="n"/>
      <c r="B5" s="98" t="n">
        <v>2004</v>
      </c>
      <c r="C5" s="163" t="n"/>
      <c r="D5" s="117" t="n">
        <v>2008</v>
      </c>
      <c r="E5" s="163" t="n"/>
      <c r="F5" s="117" t="n">
        <v>2012</v>
      </c>
      <c r="G5" s="163" t="n"/>
      <c r="H5" s="117" t="n">
        <v>2016</v>
      </c>
      <c r="I5" s="163" t="n"/>
      <c r="J5" s="117" t="n">
        <v>2020</v>
      </c>
      <c r="K5" s="163" t="n"/>
      <c r="L5" s="152" t="n">
        <v>2024</v>
      </c>
      <c r="M5" s="164" t="n"/>
      <c r="N5" s="152" t="n">
        <v>2025</v>
      </c>
      <c r="O5" s="164" t="n"/>
      <c r="P5" s="98" t="n"/>
      <c r="Q5" s="163" t="n"/>
      <c r="R5" s="98" t="n"/>
    </row>
    <row r="6">
      <c r="A6" s="97" t="n"/>
      <c r="B6" s="88" t="inlineStr">
        <is>
          <t>man</t>
        </is>
      </c>
      <c r="C6" s="89" t="inlineStr">
        <is>
          <t>vrouw</t>
        </is>
      </c>
      <c r="D6" s="88" t="inlineStr">
        <is>
          <t>man</t>
        </is>
      </c>
      <c r="E6" s="89" t="inlineStr">
        <is>
          <t>vrouw</t>
        </is>
      </c>
      <c r="F6" s="88" t="inlineStr">
        <is>
          <t>man</t>
        </is>
      </c>
      <c r="G6" s="89" t="inlineStr">
        <is>
          <t>vrouw</t>
        </is>
      </c>
      <c r="H6" s="88" t="inlineStr">
        <is>
          <t>man</t>
        </is>
      </c>
      <c r="I6" s="89" t="inlineStr">
        <is>
          <t>vrouw</t>
        </is>
      </c>
      <c r="J6" s="88" t="inlineStr">
        <is>
          <t>man</t>
        </is>
      </c>
      <c r="K6" s="89" t="inlineStr">
        <is>
          <t>vrouw</t>
        </is>
      </c>
      <c r="L6" s="88" t="inlineStr">
        <is>
          <t>man</t>
        </is>
      </c>
      <c r="M6" s="89" t="inlineStr">
        <is>
          <t>vrouw</t>
        </is>
      </c>
      <c r="N6" s="88" t="inlineStr">
        <is>
          <t>man</t>
        </is>
      </c>
      <c r="O6" s="89" t="inlineStr">
        <is>
          <t>vrouw</t>
        </is>
      </c>
      <c r="P6" s="88" t="inlineStr">
        <is>
          <t>%man</t>
        </is>
      </c>
      <c r="Q6" s="89" t="inlineStr">
        <is>
          <t>%vrouw</t>
        </is>
      </c>
      <c r="R6" s="99" t="inlineStr">
        <is>
          <t>totaal</t>
        </is>
      </c>
    </row>
    <row r="7">
      <c r="A7" s="19" t="n"/>
      <c r="B7" s="23" t="n"/>
      <c r="C7" s="24" t="n"/>
      <c r="D7" s="23" t="n"/>
      <c r="E7" s="24" t="n"/>
      <c r="F7" s="23" t="n"/>
      <c r="G7" s="24" t="n"/>
      <c r="H7" s="23" t="n"/>
      <c r="I7" s="24" t="n"/>
      <c r="J7" s="23" t="n"/>
      <c r="K7" s="24" t="n"/>
      <c r="L7" s="23" t="n"/>
      <c r="M7" s="24" t="n"/>
      <c r="N7" s="144" t="n"/>
      <c r="O7" s="24" t="n"/>
      <c r="P7" s="23" t="n"/>
      <c r="Q7" s="24" t="n"/>
      <c r="R7" s="19" t="n"/>
    </row>
    <row r="8">
      <c r="A8" s="104" t="inlineStr">
        <is>
          <t>KU Leuven (1)</t>
        </is>
      </c>
      <c r="B8" s="28" t="n">
        <v>303.8</v>
      </c>
      <c r="C8" s="63" t="n">
        <v>281.8</v>
      </c>
      <c r="D8" s="28" t="n">
        <v>206.8</v>
      </c>
      <c r="E8" s="63" t="n">
        <v>262.8</v>
      </c>
      <c r="F8" s="28" t="n">
        <v>191.8</v>
      </c>
      <c r="G8" s="63" t="n">
        <v>287.55</v>
      </c>
      <c r="H8" s="28" t="n">
        <v>181.55</v>
      </c>
      <c r="I8" s="63" t="n">
        <v>289.45</v>
      </c>
      <c r="J8" s="28" t="n">
        <v>216.1</v>
      </c>
      <c r="K8" s="63" t="n">
        <v>298.55</v>
      </c>
      <c r="L8" s="140" t="n">
        <v>173.15</v>
      </c>
      <c r="M8" s="18" t="n">
        <v>239.35</v>
      </c>
      <c r="N8" s="140" t="n">
        <v>167.05</v>
      </c>
      <c r="O8" s="140" t="n">
        <v>228.2</v>
      </c>
      <c r="P8" s="8" t="n">
        <v>42.26</v>
      </c>
      <c r="Q8" s="18" t="n">
        <v>57.74</v>
      </c>
      <c r="R8" s="31" t="n">
        <v>395.25</v>
      </c>
    </row>
    <row r="9">
      <c r="A9" s="104" t="inlineStr">
        <is>
          <t>UGent</t>
        </is>
      </c>
      <c r="B9" s="28" t="n">
        <v>364.8</v>
      </c>
      <c r="C9" s="63" t="n">
        <v>308.85</v>
      </c>
      <c r="D9" s="28" t="n">
        <v>356.9</v>
      </c>
      <c r="E9" s="63" t="n">
        <v>367.05</v>
      </c>
      <c r="F9" s="28" t="n">
        <v>407.8</v>
      </c>
      <c r="G9" s="63" t="n">
        <v>463.5</v>
      </c>
      <c r="H9" s="28" t="n">
        <v>428.05</v>
      </c>
      <c r="I9" s="63" t="n">
        <v>520.55</v>
      </c>
      <c r="J9" s="28" t="n">
        <v>426.95</v>
      </c>
      <c r="K9" s="63" t="n">
        <v>469.2</v>
      </c>
      <c r="L9" s="140" t="n">
        <v>391.8</v>
      </c>
      <c r="M9" s="18" t="n">
        <v>477</v>
      </c>
      <c r="N9" s="140" t="n">
        <v>366.35</v>
      </c>
      <c r="O9" s="140" t="n">
        <v>480.6</v>
      </c>
      <c r="P9" s="8" t="n">
        <v>43.26</v>
      </c>
      <c r="Q9" s="18" t="n">
        <v>56.74</v>
      </c>
      <c r="R9" s="31" t="n">
        <v>846.95</v>
      </c>
    </row>
    <row r="10">
      <c r="A10" s="104" t="inlineStr">
        <is>
          <t>Vrije Universiteit Brussel</t>
        </is>
      </c>
      <c r="B10" s="28" t="n">
        <v>117.19</v>
      </c>
      <c r="C10" s="63" t="n">
        <v>91.34999999999999</v>
      </c>
      <c r="D10" s="28" t="n">
        <v>117.28</v>
      </c>
      <c r="E10" s="63" t="n">
        <v>98.15000000000001</v>
      </c>
      <c r="F10" s="28" t="n">
        <v>91.35000000000001</v>
      </c>
      <c r="G10" s="63" t="n">
        <v>81.55</v>
      </c>
      <c r="H10" s="28" t="n">
        <v>69.5</v>
      </c>
      <c r="I10" s="63" t="n">
        <v>69.75</v>
      </c>
      <c r="J10" s="28" t="n">
        <v>62.32</v>
      </c>
      <c r="K10" s="63" t="n">
        <v>81.34999999999999</v>
      </c>
      <c r="L10" s="140" t="n">
        <v>61.1</v>
      </c>
      <c r="M10" s="18" t="n">
        <v>87.95</v>
      </c>
      <c r="N10" s="140" t="n">
        <v>59.6</v>
      </c>
      <c r="O10" s="140" t="n">
        <v>90.95</v>
      </c>
      <c r="P10" s="8" t="n">
        <v>39.59</v>
      </c>
      <c r="Q10" s="18" t="n">
        <v>60.41</v>
      </c>
      <c r="R10" s="31" t="n">
        <v>150.55</v>
      </c>
    </row>
    <row r="11">
      <c r="A11" s="104" t="inlineStr">
        <is>
          <t>Universiteit Antwerpen</t>
        </is>
      </c>
      <c r="B11" s="28" t="n">
        <v>133.55</v>
      </c>
      <c r="C11" s="63" t="n">
        <v>133.15</v>
      </c>
      <c r="D11" s="28" t="n">
        <v>108.4</v>
      </c>
      <c r="E11" s="63" t="n">
        <v>133.9</v>
      </c>
      <c r="F11" s="28" t="n">
        <v>102.35</v>
      </c>
      <c r="G11" s="63" t="n">
        <v>116.8</v>
      </c>
      <c r="H11" s="28" t="n">
        <v>96.40000000000001</v>
      </c>
      <c r="I11" s="63" t="n">
        <v>144.95</v>
      </c>
      <c r="J11" s="28" t="n">
        <v>133.25</v>
      </c>
      <c r="K11" s="63" t="n">
        <v>145.7</v>
      </c>
      <c r="L11" s="140" t="n">
        <v>120.2</v>
      </c>
      <c r="M11" s="18" t="n">
        <v>138.55</v>
      </c>
      <c r="N11" s="140" t="n">
        <v>115.85</v>
      </c>
      <c r="O11" s="140" t="n">
        <v>136.65</v>
      </c>
      <c r="P11" s="8" t="n">
        <v>45.88</v>
      </c>
      <c r="Q11" s="18" t="n">
        <v>54.12</v>
      </c>
      <c r="R11" s="31" t="n">
        <v>252.5</v>
      </c>
    </row>
    <row r="12">
      <c r="A12" s="104" t="inlineStr">
        <is>
          <t>Universiteit Hasselt</t>
        </is>
      </c>
      <c r="B12" s="28" t="n">
        <v>35.75</v>
      </c>
      <c r="C12" s="63" t="n">
        <v>29.2</v>
      </c>
      <c r="D12" s="28" t="n">
        <v>34.91</v>
      </c>
      <c r="E12" s="63" t="n">
        <v>27.84</v>
      </c>
      <c r="F12" s="28" t="n">
        <v>30.26</v>
      </c>
      <c r="G12" s="63" t="n">
        <v>38.09999999999999</v>
      </c>
      <c r="H12" s="28" t="n">
        <v>38.65</v>
      </c>
      <c r="I12" s="63" t="n">
        <v>57.55</v>
      </c>
      <c r="J12" s="28" t="n">
        <v>44.9</v>
      </c>
      <c r="K12" s="63" t="n">
        <v>73.75</v>
      </c>
      <c r="L12" s="140" t="n">
        <v>47.95</v>
      </c>
      <c r="M12" s="18" t="n">
        <v>74.2</v>
      </c>
      <c r="N12" s="140" t="n">
        <v>52</v>
      </c>
      <c r="O12" s="140" t="n">
        <v>72.3</v>
      </c>
      <c r="P12" s="8" t="n">
        <v>41.83</v>
      </c>
      <c r="Q12" s="18" t="n">
        <v>58.17</v>
      </c>
      <c r="R12" s="31" t="n">
        <v>124.3</v>
      </c>
    </row>
    <row r="13">
      <c r="A13" s="104" t="inlineStr">
        <is>
          <t>Katholieke Universiteit Brussel</t>
        </is>
      </c>
      <c r="B13" s="28" t="n">
        <v>8.15</v>
      </c>
      <c r="C13" s="63" t="n">
        <v>8.050000000000001</v>
      </c>
      <c r="D13" s="28" t="n">
        <v>7.25</v>
      </c>
      <c r="E13" s="63" t="n">
        <v>8.85</v>
      </c>
      <c r="F13" s="28" t="n">
        <v>2.55</v>
      </c>
      <c r="G13" s="63" t="n">
        <v>5.8</v>
      </c>
      <c r="H13" s="28" t="inlineStr">
        <is>
          <t>-</t>
        </is>
      </c>
      <c r="I13" s="63" t="inlineStr">
        <is>
          <t>-</t>
        </is>
      </c>
      <c r="J13" s="28" t="inlineStr">
        <is>
          <t>-</t>
        </is>
      </c>
      <c r="K13" s="63" t="inlineStr">
        <is>
          <t>-</t>
        </is>
      </c>
      <c r="L13" s="28" t="inlineStr">
        <is>
          <t>-</t>
        </is>
      </c>
      <c r="M13" s="63" t="inlineStr">
        <is>
          <t>-</t>
        </is>
      </c>
      <c r="N13" s="91" t="inlineStr">
        <is>
          <t>-</t>
        </is>
      </c>
      <c r="O13" s="63" t="inlineStr">
        <is>
          <t>-</t>
        </is>
      </c>
      <c r="P13" s="8" t="n"/>
      <c r="Q13" s="18" t="n"/>
      <c r="R13" s="31" t="n"/>
    </row>
    <row r="14">
      <c r="A14" s="97" t="n"/>
      <c r="B14" s="105" t="n"/>
      <c r="C14" s="106" t="n"/>
      <c r="D14" s="105" t="n"/>
      <c r="E14" s="106" t="n"/>
      <c r="F14" s="105" t="n"/>
      <c r="G14" s="106" t="n"/>
      <c r="H14" s="105" t="n"/>
      <c r="I14" s="106" t="n"/>
      <c r="J14" s="105" t="n"/>
      <c r="K14" s="106" t="n"/>
      <c r="L14" s="105" t="n"/>
      <c r="M14" s="106" t="n"/>
      <c r="N14" s="149" t="n"/>
      <c r="O14" s="106" t="n"/>
      <c r="P14" s="66" t="n"/>
      <c r="Q14" s="67" t="n"/>
      <c r="R14" s="39" t="n"/>
    </row>
    <row r="15">
      <c r="A15" s="110" t="inlineStr">
        <is>
          <t>Totaal</t>
        </is>
      </c>
      <c r="B15" s="111" t="n">
        <v>963.2399999999999</v>
      </c>
      <c r="C15" s="102" t="n">
        <v>852.4000000000001</v>
      </c>
      <c r="D15" s="111" t="n">
        <v>831.54</v>
      </c>
      <c r="E15" s="102" t="n">
        <v>898.59</v>
      </c>
      <c r="F15" s="111" t="n">
        <v>826.1099999999999</v>
      </c>
      <c r="G15" s="102" t="n">
        <v>993.2999999999998</v>
      </c>
      <c r="H15" s="111" t="n">
        <v>814.15</v>
      </c>
      <c r="I15" s="102" t="n">
        <v>1082.25</v>
      </c>
      <c r="J15" s="111" t="n">
        <v>883.52</v>
      </c>
      <c r="K15" s="102" t="n">
        <v>1068.55</v>
      </c>
      <c r="L15" s="111" t="n">
        <v>794.2000000000002</v>
      </c>
      <c r="M15" s="102" t="n">
        <v>1017.05</v>
      </c>
      <c r="N15" s="147" t="n">
        <v>760.85</v>
      </c>
      <c r="O15" s="102" t="n">
        <v>1008.7</v>
      </c>
      <c r="P15" s="111" t="n">
        <v>43</v>
      </c>
      <c r="Q15" s="102" t="n">
        <v>57</v>
      </c>
      <c r="R15" s="112" t="n">
        <v>1769.55</v>
      </c>
    </row>
    <row r="16">
      <c r="A16" s="19" t="n"/>
      <c r="B16" s="70" t="n"/>
      <c r="C16" s="71" t="n"/>
      <c r="D16" s="70" t="n"/>
      <c r="E16" s="71" t="n"/>
      <c r="F16" s="70" t="n"/>
      <c r="G16" s="71" t="n"/>
      <c r="H16" s="70" t="n"/>
      <c r="I16" s="71" t="n"/>
      <c r="J16" s="70" t="n"/>
      <c r="K16" s="71" t="n"/>
      <c r="L16" s="70" t="n"/>
      <c r="M16" s="71" t="n"/>
      <c r="N16" s="150" t="n"/>
      <c r="O16" s="71" t="n"/>
      <c r="P16" s="70" t="n"/>
      <c r="Q16" s="71" t="n"/>
      <c r="R16" s="72" t="n"/>
    </row>
    <row r="17">
      <c r="A17" s="104" t="inlineStr">
        <is>
          <t>Humane wetenschappen (2)</t>
        </is>
      </c>
      <c r="B17" s="28" t="n">
        <v>445.59</v>
      </c>
      <c r="C17" s="63" t="n">
        <v>477.45</v>
      </c>
      <c r="D17" s="28" t="n">
        <v>384.44</v>
      </c>
      <c r="E17" s="63" t="n">
        <v>494.64</v>
      </c>
      <c r="F17" s="28" t="n">
        <v>370.91</v>
      </c>
      <c r="G17" s="63" t="n">
        <v>529.65</v>
      </c>
      <c r="H17" s="28" t="n">
        <v>343</v>
      </c>
      <c r="I17" s="63" t="n">
        <v>558</v>
      </c>
      <c r="J17" s="28" t="n">
        <v>354.6</v>
      </c>
      <c r="K17" s="63" t="n">
        <v>540.7</v>
      </c>
      <c r="L17" s="140" t="n">
        <v>289.65</v>
      </c>
      <c r="M17" s="18" t="n">
        <v>525.75</v>
      </c>
      <c r="N17" s="140" t="n">
        <v>273.3</v>
      </c>
      <c r="O17" s="140" t="n">
        <v>519.65</v>
      </c>
      <c r="P17" s="8" t="n">
        <v>34.47</v>
      </c>
      <c r="Q17" s="18" t="n">
        <v>65.53</v>
      </c>
      <c r="R17" s="31" t="n">
        <v>792.95</v>
      </c>
    </row>
    <row r="18">
      <c r="A18" s="104" t="inlineStr">
        <is>
          <t>Exacte wetenschappen (2)</t>
        </is>
      </c>
      <c r="B18" s="28" t="n">
        <v>327.85</v>
      </c>
      <c r="C18" s="63" t="n">
        <v>172.25</v>
      </c>
      <c r="D18" s="28" t="n">
        <v>257.7</v>
      </c>
      <c r="E18" s="63" t="n">
        <v>170</v>
      </c>
      <c r="F18" s="28" t="n">
        <v>279.4</v>
      </c>
      <c r="G18" s="63" t="n">
        <v>167.45</v>
      </c>
      <c r="H18" s="28" t="n">
        <v>299.7</v>
      </c>
      <c r="I18" s="63" t="n">
        <v>212.45</v>
      </c>
      <c r="J18" s="28" t="n">
        <v>327.85</v>
      </c>
      <c r="K18" s="63" t="n">
        <v>165.05</v>
      </c>
      <c r="L18" s="140" t="n">
        <v>338.3</v>
      </c>
      <c r="M18" s="18" t="n">
        <v>172.7</v>
      </c>
      <c r="N18" s="140" t="n">
        <v>327.15</v>
      </c>
      <c r="O18" s="140" t="n">
        <v>179.8</v>
      </c>
      <c r="P18" s="8" t="n">
        <v>64.53</v>
      </c>
      <c r="Q18" s="18" t="n">
        <v>35.47</v>
      </c>
      <c r="R18" s="31" t="n">
        <v>506.95</v>
      </c>
    </row>
    <row r="19">
      <c r="A19" s="104" t="inlineStr">
        <is>
          <t>Medische wetenschappen (2)</t>
        </is>
      </c>
      <c r="B19" s="28" t="n">
        <v>182.9</v>
      </c>
      <c r="C19" s="63" t="n">
        <v>193.6</v>
      </c>
      <c r="D19" s="28" t="n">
        <v>175.05</v>
      </c>
      <c r="E19" s="63" t="n">
        <v>223.1</v>
      </c>
      <c r="F19" s="28" t="n">
        <v>164</v>
      </c>
      <c r="G19" s="63" t="n">
        <v>279.1</v>
      </c>
      <c r="H19" s="28" t="n">
        <v>163.75</v>
      </c>
      <c r="I19" s="63" t="n">
        <v>298.7</v>
      </c>
      <c r="J19" s="28" t="n">
        <v>160.62</v>
      </c>
      <c r="K19" s="63" t="n">
        <v>286.45</v>
      </c>
      <c r="L19" s="140" t="n">
        <v>129.65</v>
      </c>
      <c r="M19" s="18" t="n">
        <v>240.25</v>
      </c>
      <c r="N19" s="140" t="n">
        <v>120</v>
      </c>
      <c r="O19" s="140" t="n">
        <v>233.15</v>
      </c>
      <c r="P19" s="8" t="n">
        <v>33.98</v>
      </c>
      <c r="Q19" s="18" t="n">
        <v>66.02</v>
      </c>
      <c r="R19" s="31" t="n">
        <v>353.15</v>
      </c>
    </row>
    <row r="20">
      <c r="A20" s="104" t="inlineStr">
        <is>
          <t>Andere (2)</t>
        </is>
      </c>
      <c r="B20" s="28" t="n">
        <v>6.9</v>
      </c>
      <c r="C20" s="63" t="n">
        <v>9.1</v>
      </c>
      <c r="D20" s="28" t="n">
        <v>14.35</v>
      </c>
      <c r="E20" s="63" t="n">
        <v>10.7</v>
      </c>
      <c r="F20" s="28" t="n">
        <v>11.8</v>
      </c>
      <c r="G20" s="63" t="n">
        <v>17.1</v>
      </c>
      <c r="H20" s="28" t="n">
        <v>7.7</v>
      </c>
      <c r="I20" s="63" t="n">
        <v>13.1</v>
      </c>
      <c r="J20" s="28" t="n">
        <v>40.45</v>
      </c>
      <c r="K20" s="63" t="n">
        <v>76.34999999999999</v>
      </c>
      <c r="L20" s="140" t="n">
        <v>36.6</v>
      </c>
      <c r="M20" s="18" t="n">
        <v>78.34999999999999</v>
      </c>
      <c r="N20" s="140" t="n">
        <v>40.4</v>
      </c>
      <c r="O20" s="140" t="n">
        <v>76.09999999999999</v>
      </c>
      <c r="P20" s="8" t="n">
        <v>34.68</v>
      </c>
      <c r="Q20" s="18" t="n">
        <v>65.31999999999999</v>
      </c>
      <c r="R20" s="31" t="n">
        <v>116.5</v>
      </c>
    </row>
    <row r="21">
      <c r="A21" s="97" t="n"/>
      <c r="B21" s="165" t="n"/>
      <c r="C21" s="166" t="n"/>
      <c r="D21" s="165" t="n"/>
      <c r="E21" s="166" t="n"/>
      <c r="F21" s="165" t="n"/>
      <c r="G21" s="166" t="n"/>
      <c r="H21" s="165" t="n"/>
      <c r="I21" s="166" t="n"/>
      <c r="J21" s="165" t="n"/>
      <c r="K21" s="166" t="n"/>
      <c r="L21" s="165" t="n"/>
      <c r="M21" s="166" t="n"/>
      <c r="N21" s="165" t="n"/>
      <c r="O21" s="166" t="n"/>
      <c r="P21" s="165" t="n"/>
      <c r="Q21" s="166" t="n"/>
      <c r="R21" s="167" t="n"/>
    </row>
    <row r="22">
      <c r="A22" s="15" t="n"/>
      <c r="B22" s="15" t="n"/>
      <c r="C22" s="15" t="n"/>
      <c r="D22" s="15" t="n"/>
      <c r="E22" s="15" t="n"/>
      <c r="F22" s="168" t="n"/>
      <c r="G22" s="168" t="n"/>
      <c r="H22" s="15" t="n"/>
      <c r="I22" s="15" t="n"/>
      <c r="J22" s="15" t="n"/>
      <c r="K22" s="169" t="n"/>
      <c r="L22" s="169" t="n"/>
      <c r="M22" s="169" t="n"/>
      <c r="N22" s="15" t="n"/>
      <c r="O22" s="15" t="n"/>
      <c r="P22" s="15" t="n"/>
      <c r="Q22" s="15" t="n"/>
      <c r="R22" s="15" t="n"/>
    </row>
    <row r="23">
      <c r="A23" s="15" t="n"/>
      <c r="B23" s="15" t="n"/>
      <c r="C23" s="15" t="n"/>
      <c r="D23" s="15" t="n"/>
      <c r="E23" s="15" t="n"/>
      <c r="F23" s="168" t="n"/>
      <c r="G23" s="168" t="n"/>
      <c r="H23" s="15" t="n"/>
      <c r="I23" s="15" t="n"/>
      <c r="J23" s="15" t="n"/>
      <c r="K23" s="169" t="n"/>
      <c r="L23" s="169" t="n"/>
      <c r="M23" s="169" t="n"/>
      <c r="N23" s="15" t="n"/>
      <c r="O23" s="15" t="n"/>
      <c r="P23" s="15" t="n"/>
      <c r="Q23" s="15" t="n"/>
      <c r="R23" s="15" t="n"/>
    </row>
    <row r="24">
      <c r="A24" s="103" t="n"/>
      <c r="B24" s="170" t="n"/>
      <c r="C24" s="170" t="n"/>
      <c r="D24" s="170" t="n"/>
      <c r="E24" s="170" t="n"/>
      <c r="F24" s="170" t="n"/>
      <c r="G24" s="170" t="n"/>
      <c r="H24" s="51" t="n"/>
      <c r="I24" s="51" t="n"/>
      <c r="J24" s="51" t="n"/>
      <c r="K24" s="51" t="n"/>
      <c r="L24" s="51" t="n"/>
      <c r="M24" s="15" t="n"/>
      <c r="N24" s="15" t="n"/>
      <c r="O24" s="15" t="n"/>
      <c r="P24" s="15" t="n"/>
      <c r="Q24" s="15" t="n"/>
      <c r="R24" s="15" t="n"/>
    </row>
    <row r="25">
      <c r="A25" s="103" t="n"/>
      <c r="B25" s="118" t="n"/>
      <c r="C25" s="159" t="inlineStr">
        <is>
          <t xml:space="preserve">voltijdse </t>
        </is>
      </c>
      <c r="D25" s="160" t="inlineStr">
        <is>
          <t>index</t>
        </is>
      </c>
      <c r="E25" s="42" t="n"/>
      <c r="F25" s="171" t="n"/>
      <c r="G25" s="171" t="n"/>
      <c r="H25" s="42" t="n"/>
      <c r="I25" s="42" t="n"/>
      <c r="J25" s="42" t="n"/>
      <c r="K25" s="42" t="n"/>
      <c r="L25" s="42" t="n"/>
      <c r="M25" s="15" t="n"/>
      <c r="N25" s="15" t="n"/>
      <c r="O25" s="15" t="n"/>
      <c r="P25" s="15" t="n"/>
      <c r="Q25" s="15" t="n"/>
      <c r="R25" s="15" t="n"/>
    </row>
    <row r="26">
      <c r="A26" s="103" t="n"/>
      <c r="B26" s="119" t="n"/>
      <c r="C26" s="122" t="inlineStr">
        <is>
          <t>eenheden</t>
        </is>
      </c>
      <c r="D26" s="123" t="n"/>
      <c r="E26" s="42" t="n"/>
      <c r="F26" s="42" t="n"/>
      <c r="G26" s="42" t="n"/>
      <c r="H26" s="42" t="n"/>
      <c r="I26" s="42" t="n"/>
      <c r="J26" s="42" t="n"/>
      <c r="K26" s="42" t="n"/>
      <c r="L26" s="42" t="n"/>
      <c r="M26" s="15" t="n"/>
      <c r="N26" s="15" t="n"/>
      <c r="O26" s="15" t="n"/>
      <c r="P26" s="15" t="n"/>
      <c r="Q26" s="15" t="n"/>
      <c r="R26" s="15" t="n"/>
    </row>
    <row r="27">
      <c r="A27" s="103" t="n"/>
      <c r="B27" s="38" t="n"/>
      <c r="C27" s="43" t="n"/>
      <c r="D27" s="44" t="n"/>
      <c r="E27" s="51" t="n"/>
      <c r="F27" s="51" t="n"/>
      <c r="G27" s="51" t="n"/>
      <c r="H27" s="51" t="n"/>
      <c r="I27" s="51" t="n"/>
      <c r="J27" s="51" t="n"/>
      <c r="K27" s="51" t="n"/>
      <c r="L27" s="51" t="n"/>
      <c r="M27" s="15" t="n"/>
      <c r="N27" s="15" t="n"/>
      <c r="O27" s="15" t="n"/>
      <c r="P27" s="15" t="n"/>
      <c r="Q27" s="15" t="n"/>
      <c r="R27" s="15" t="n"/>
    </row>
    <row r="28">
      <c r="A28" s="103" t="n"/>
      <c r="B28" s="93" t="n">
        <v>1982</v>
      </c>
      <c r="C28" s="124" t="n">
        <v>1523.3</v>
      </c>
      <c r="D28" s="78" t="n">
        <v>100</v>
      </c>
      <c r="E28" s="51" t="n"/>
      <c r="F28" s="51" t="n"/>
      <c r="G28" s="51" t="n"/>
      <c r="H28" s="51" t="n"/>
      <c r="I28" s="51" t="n"/>
      <c r="J28" s="51" t="n"/>
      <c r="K28" s="51" t="n"/>
      <c r="L28" s="51" t="n"/>
      <c r="M28" s="15" t="n"/>
      <c r="N28" s="15" t="n"/>
      <c r="O28" s="15" t="n"/>
      <c r="P28" s="15" t="n"/>
      <c r="Q28" s="15" t="n"/>
      <c r="R28" s="15" t="n"/>
    </row>
    <row r="29">
      <c r="A29" s="103" t="n"/>
      <c r="B29" s="93" t="n">
        <v>1986</v>
      </c>
      <c r="C29" s="124" t="n">
        <v>1470.5</v>
      </c>
      <c r="D29" s="78" t="n">
        <v>96.53</v>
      </c>
      <c r="E29" s="51" t="n"/>
      <c r="F29" s="51" t="n"/>
      <c r="G29" s="51" t="n"/>
      <c r="H29" s="51" t="n"/>
      <c r="I29" s="51" t="n"/>
      <c r="J29" s="51" t="n"/>
      <c r="K29" s="51" t="n"/>
      <c r="L29" s="51" t="n"/>
      <c r="M29" s="15" t="n"/>
      <c r="N29" s="15" t="n"/>
      <c r="O29" s="15" t="n"/>
      <c r="P29" s="15" t="n"/>
      <c r="Q29" s="15" t="n"/>
      <c r="R29" s="15" t="n"/>
    </row>
    <row r="30">
      <c r="A30" s="103" t="n"/>
      <c r="B30" s="93" t="n">
        <v>1990</v>
      </c>
      <c r="C30" s="124" t="n">
        <v>1599.1</v>
      </c>
      <c r="D30" s="78" t="n">
        <v>104.98</v>
      </c>
      <c r="E30" s="51" t="n"/>
      <c r="F30" s="51" t="n"/>
      <c r="G30" s="51" t="n"/>
      <c r="H30" s="51" t="n"/>
      <c r="I30" s="51" t="n"/>
      <c r="J30" s="51" t="n"/>
      <c r="K30" s="51" t="n"/>
      <c r="L30" s="51" t="n"/>
      <c r="M30" s="15" t="n"/>
      <c r="N30" s="15" t="n"/>
      <c r="O30" s="15" t="n"/>
      <c r="P30" s="15" t="n"/>
      <c r="Q30" s="15" t="n"/>
      <c r="R30" s="15" t="n"/>
    </row>
    <row r="31">
      <c r="A31" s="15" t="n"/>
      <c r="B31" s="93" t="n">
        <v>1992</v>
      </c>
      <c r="C31" s="124" t="n">
        <v>1591.34</v>
      </c>
      <c r="D31" s="78" t="n">
        <v>104.47</v>
      </c>
      <c r="E31" s="51" t="n"/>
      <c r="F31" s="51" t="n"/>
      <c r="G31" s="51" t="n"/>
      <c r="H31" s="51" t="n"/>
      <c r="I31" s="51" t="n"/>
      <c r="J31" s="51" t="n"/>
      <c r="K31" s="51" t="n"/>
      <c r="L31" s="51" t="n"/>
      <c r="M31" s="15" t="n"/>
      <c r="N31" s="15" t="n"/>
      <c r="O31" s="15" t="n"/>
      <c r="P31" s="15" t="n"/>
      <c r="Q31" s="15" t="n"/>
      <c r="R31" s="15" t="n"/>
    </row>
    <row r="32">
      <c r="A32" s="15" t="n"/>
      <c r="B32" s="93" t="n">
        <v>1996</v>
      </c>
      <c r="C32" s="124" t="n">
        <v>1687.45</v>
      </c>
      <c r="D32" s="78" t="n">
        <v>110.78</v>
      </c>
      <c r="E32" s="51" t="n"/>
      <c r="F32" s="51" t="n"/>
      <c r="G32" s="51" t="n"/>
      <c r="H32" s="51" t="n"/>
      <c r="I32" s="51" t="n"/>
      <c r="J32" s="51" t="n"/>
      <c r="K32" s="51" t="n"/>
      <c r="L32" s="51" t="n"/>
      <c r="M32" s="90" t="n"/>
      <c r="N32" s="90" t="n"/>
      <c r="O32" s="90" t="n"/>
      <c r="P32" s="90" t="n"/>
      <c r="Q32" s="90" t="n"/>
      <c r="R32" s="90" t="n"/>
    </row>
    <row r="33">
      <c r="A33" s="15" t="n"/>
      <c r="B33" s="93" t="n">
        <v>2000</v>
      </c>
      <c r="C33" s="124" t="n">
        <v>1755.89</v>
      </c>
      <c r="D33" s="78" t="n">
        <v>115.27</v>
      </c>
      <c r="E33" s="51" t="n"/>
      <c r="F33" s="51" t="n"/>
      <c r="G33" s="51" t="n"/>
      <c r="H33" s="51" t="n"/>
      <c r="I33" s="51" t="n"/>
      <c r="J33" s="51" t="n"/>
      <c r="K33" s="51" t="n"/>
      <c r="L33" s="51" t="n"/>
      <c r="M33" s="90" t="n"/>
      <c r="N33" s="90" t="n"/>
      <c r="O33" s="90" t="n"/>
      <c r="P33" s="90" t="n"/>
      <c r="Q33" s="90" t="n"/>
      <c r="R33" s="90" t="n"/>
    </row>
    <row r="34">
      <c r="A34" s="15" t="n"/>
      <c r="B34" s="93" t="n">
        <v>2004</v>
      </c>
      <c r="C34" s="124" t="n">
        <v>1815.64</v>
      </c>
      <c r="D34" s="78" t="n">
        <v>119.19</v>
      </c>
      <c r="E34" s="51" t="n"/>
      <c r="F34" s="51" t="n"/>
      <c r="G34" s="51" t="n"/>
      <c r="H34" s="51" t="n"/>
      <c r="I34" s="51" t="n"/>
      <c r="J34" s="51" t="n"/>
      <c r="K34" s="51" t="n"/>
      <c r="L34" s="51" t="n"/>
      <c r="M34" s="15" t="n"/>
      <c r="N34" s="15" t="n"/>
      <c r="O34" s="15" t="n"/>
      <c r="P34" s="15" t="n"/>
      <c r="Q34" s="15" t="n"/>
      <c r="R34" s="15" t="n"/>
    </row>
    <row r="35">
      <c r="A35" s="15" t="n"/>
      <c r="B35" s="93" t="n">
        <v>2008</v>
      </c>
      <c r="C35" s="124" t="n">
        <v>1730.13</v>
      </c>
      <c r="D35" s="78" t="n">
        <v>113.58</v>
      </c>
      <c r="E35" s="51" t="n"/>
      <c r="F35" s="51" t="n"/>
      <c r="G35" s="51" t="n"/>
      <c r="H35" s="51" t="n"/>
      <c r="I35" s="51" t="n"/>
      <c r="J35" s="51" t="n"/>
      <c r="K35" s="51" t="n"/>
      <c r="L35" s="51" t="n"/>
      <c r="M35" s="15" t="n"/>
      <c r="N35" s="15" t="n"/>
      <c r="O35" s="15" t="n"/>
      <c r="P35" s="15" t="n"/>
      <c r="Q35" s="15" t="n"/>
      <c r="R35" s="15" t="n"/>
    </row>
    <row r="36">
      <c r="A36" s="15" t="n"/>
      <c r="B36" s="93" t="n">
        <v>2012</v>
      </c>
      <c r="C36" s="124" t="n">
        <v>1819.41</v>
      </c>
      <c r="D36" s="78" t="n">
        <v>119.44</v>
      </c>
      <c r="E36" s="51" t="n"/>
      <c r="F36" s="51" t="n"/>
      <c r="G36" s="51" t="n"/>
      <c r="H36" s="51" t="n"/>
      <c r="I36" s="51" t="n"/>
      <c r="J36" s="51" t="n"/>
      <c r="K36" s="51" t="n"/>
      <c r="L36" s="51" t="n"/>
      <c r="M36" s="15" t="n"/>
      <c r="N36" s="15" t="n"/>
      <c r="O36" s="15" t="n"/>
      <c r="P36" s="15" t="n"/>
      <c r="Q36" s="15" t="n"/>
      <c r="R36" s="15" t="n"/>
    </row>
    <row r="37">
      <c r="A37" s="15" t="n"/>
      <c r="B37" s="93" t="n">
        <v>2013</v>
      </c>
      <c r="C37" s="124" t="n">
        <v>1818.41</v>
      </c>
      <c r="D37" s="78" t="n">
        <v>119.37</v>
      </c>
      <c r="E37" s="51" t="n"/>
      <c r="F37" s="51" t="n"/>
      <c r="G37" s="51" t="n"/>
      <c r="H37" s="51" t="n"/>
      <c r="I37" s="51" t="n"/>
      <c r="J37" s="51" t="n"/>
      <c r="K37" s="51" t="n"/>
      <c r="L37" s="51" t="n"/>
      <c r="M37" s="15" t="n"/>
      <c r="N37" s="15" t="n"/>
      <c r="O37" s="15" t="n"/>
      <c r="P37" s="15" t="n"/>
      <c r="Q37" s="15" t="n"/>
      <c r="R37" s="15" t="n"/>
    </row>
    <row r="38">
      <c r="A38" s="37" t="n"/>
      <c r="B38" s="93" t="n">
        <v>2014</v>
      </c>
      <c r="C38" s="124" t="n">
        <v>1858.71</v>
      </c>
      <c r="D38" s="78" t="n">
        <v>122.02</v>
      </c>
      <c r="E38" s="51" t="n"/>
      <c r="F38" s="51" t="n"/>
      <c r="G38" s="51" t="n"/>
      <c r="H38" s="51" t="n"/>
      <c r="I38" s="51" t="n"/>
      <c r="J38" s="51" t="n"/>
      <c r="K38" s="51" t="n"/>
      <c r="L38" s="51" t="n"/>
      <c r="M38" s="15" t="n"/>
      <c r="N38" s="15" t="n"/>
      <c r="O38" s="15" t="n"/>
      <c r="P38" s="15" t="n"/>
      <c r="Q38" s="15" t="n"/>
      <c r="R38" s="15" t="n"/>
    </row>
    <row r="39">
      <c r="A39" s="37" t="n"/>
      <c r="B39" s="93" t="n">
        <v>2015</v>
      </c>
      <c r="C39" s="145" t="n">
        <v>1901.66</v>
      </c>
      <c r="D39" s="78" t="n">
        <v>124.84</v>
      </c>
      <c r="E39" s="51" t="n"/>
      <c r="F39" s="51" t="n"/>
      <c r="G39" s="51" t="n"/>
      <c r="H39" s="51" t="n"/>
      <c r="I39" s="51" t="n"/>
      <c r="J39" s="51" t="n"/>
      <c r="K39" s="51" t="n"/>
      <c r="L39" s="51" t="n"/>
      <c r="M39" s="15" t="n"/>
      <c r="N39" s="15" t="n"/>
      <c r="O39" s="15" t="n"/>
      <c r="P39" s="15" t="n"/>
      <c r="Q39" s="15" t="n"/>
      <c r="R39" s="15" t="n"/>
    </row>
    <row r="40">
      <c r="A40" s="37" t="n"/>
      <c r="B40" s="93" t="n">
        <v>2016</v>
      </c>
      <c r="C40" s="145" t="n">
        <v>1896.4</v>
      </c>
      <c r="D40" s="78" t="n">
        <v>124.49</v>
      </c>
      <c r="E40" s="51" t="n"/>
      <c r="F40" s="51" t="n"/>
      <c r="G40" s="51" t="n"/>
      <c r="H40" s="51" t="n"/>
      <c r="I40" s="51" t="n"/>
      <c r="J40" s="51" t="n"/>
      <c r="K40" s="51" t="n"/>
      <c r="L40" s="51" t="n"/>
      <c r="M40" s="15" t="n"/>
      <c r="N40" s="15" t="n"/>
      <c r="O40" s="15" t="n"/>
      <c r="P40" s="15" t="n"/>
      <c r="Q40" s="15" t="n"/>
      <c r="R40" s="15" t="n"/>
    </row>
    <row r="41">
      <c r="B41" s="93" t="n">
        <v>2017</v>
      </c>
      <c r="C41" s="145" t="n">
        <v>1950.9</v>
      </c>
      <c r="D41" s="78" t="n">
        <v>128.07</v>
      </c>
    </row>
    <row r="42">
      <c r="B42" s="93" t="n">
        <v>2018</v>
      </c>
      <c r="C42" s="145" t="n">
        <v>1921.2</v>
      </c>
      <c r="D42" s="78" t="n">
        <v>126.12</v>
      </c>
    </row>
    <row r="43">
      <c r="B43" s="93" t="n">
        <v>2019</v>
      </c>
      <c r="C43" s="145" t="n">
        <v>1921.1</v>
      </c>
      <c r="D43" s="78" t="n">
        <v>126.11</v>
      </c>
    </row>
    <row r="44">
      <c r="B44" s="93" t="n">
        <v>2020</v>
      </c>
      <c r="C44" s="145" t="n">
        <v>1952.07</v>
      </c>
      <c r="D44" s="78" t="n">
        <v>128.15</v>
      </c>
    </row>
    <row r="45">
      <c r="B45" s="93" t="n">
        <v>2021</v>
      </c>
      <c r="C45" s="145" t="n">
        <v>1996.9</v>
      </c>
      <c r="D45" s="78" t="n">
        <v>131.0903958511127</v>
      </c>
    </row>
    <row r="46">
      <c r="B46" s="93" t="n">
        <v>2022</v>
      </c>
      <c r="C46" s="145" t="n">
        <v>1862.3</v>
      </c>
      <c r="D46" s="78" t="n">
        <v>122.2543162870085</v>
      </c>
    </row>
    <row r="47">
      <c r="B47" s="93" t="n">
        <v>2023</v>
      </c>
      <c r="C47" s="145" t="n">
        <v>1818.88</v>
      </c>
      <c r="D47" s="78" t="n">
        <v>119.4039256876518</v>
      </c>
    </row>
    <row r="48">
      <c r="B48" s="93" t="n">
        <v>2024</v>
      </c>
      <c r="C48" s="145" t="n">
        <v>1811.25</v>
      </c>
      <c r="D48" s="78" t="n">
        <v>118.9030394538174</v>
      </c>
    </row>
    <row r="49">
      <c r="B49" s="119" t="n">
        <v>2025</v>
      </c>
      <c r="C49" s="146" t="n">
        <v>1769.55</v>
      </c>
      <c r="D49" s="80" t="n">
        <v>116.17</v>
      </c>
    </row>
    <row r="50"/>
    <row r="51">
      <c r="A51" s="50" t="inlineStr">
        <is>
          <t>(1) Vanaf academiejaar 2013-2014 is de Katholieke Universiteit Brussel een deel van de KU Leuven.</t>
        </is>
      </c>
    </row>
    <row r="52"/>
    <row r="53">
      <c r="A53" s="37" t="inlineStr">
        <is>
          <t xml:space="preserve">(2) Vanaf 2020 gebruikt VLIR de Vlaamse Onderzoeksdiscipline Standaard (VODS). Deze indeling komt niet overeen met de oude indeling in 3 groepen.  </t>
        </is>
      </c>
      <c r="B53" s="90" t="n"/>
      <c r="C53" s="91" t="n"/>
      <c r="D53" s="91" t="n"/>
      <c r="E53" s="37" t="n"/>
      <c r="F53" s="37" t="n"/>
      <c r="G53" s="37" t="n"/>
      <c r="H53" s="37" t="n"/>
      <c r="I53" s="37" t="n"/>
      <c r="J53" s="37" t="n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</row>
    <row r="54">
      <c r="A54" s="37" t="inlineStr">
        <is>
          <t xml:space="preserve">       Er zijn kleine verschuivingen en VODS-hoofdcategorie  'Landbouwwetenschappen, diergeneeskunde en levensmiddelenwetenschappen' zit vanaf 2020 in “Andere”.</t>
        </is>
      </c>
      <c r="B54" s="90" t="n"/>
      <c r="C54" s="91" t="n"/>
      <c r="D54" s="91" t="n"/>
      <c r="E54" s="37" t="n"/>
      <c r="F54" s="37" t="n"/>
      <c r="G54" s="37" t="n"/>
      <c r="H54" s="37" t="n"/>
      <c r="I54" s="37" t="n"/>
      <c r="J54" s="37" t="n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</row>
  </sheetData>
  <mergeCells count="8">
    <mergeCell ref="J5:K5"/>
    <mergeCell ref="B5:C5"/>
    <mergeCell ref="F5:G5"/>
    <mergeCell ref="D5:E5"/>
    <mergeCell ref="H5:I5"/>
    <mergeCell ref="L5:M5"/>
    <mergeCell ref="P5:Q5"/>
    <mergeCell ref="N5:O5"/>
  </mergeCells>
  <pageMargins left="0.25" right="0.25" top="0.75" bottom="0.75" header="0.3" footer="0.3"/>
  <pageSetup orientation="landscape" paperSize="9" scale="8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MACHIELS Martine</dc:creator>
  <dcterms:created xsi:type="dcterms:W3CDTF">2014-02-26T13:08:48Z</dcterms:created>
  <dcterms:modified xsi:type="dcterms:W3CDTF">2025-12-17T11:29:33Z</dcterms:modified>
  <cp:lastModifiedBy>Cécile</cp:lastModifiedBy>
  <cp:lastPrinted>2025-11-14T12:14:25Z</cp:lastPrinted>
</cp:coreProperties>
</file>